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สาวิตรี (สจก.)\สาวิตรี (สจก.)\2. รายงาน สขร.1 (ภายในวันที่ 7 ของเดือนถัดไป)\ปีงบประมาณ พ.ศ. 2566\"/>
    </mc:Choice>
  </mc:AlternateContent>
  <xr:revisionPtr revIDLastSave="0" documentId="13_ncr:1_{3FD19CAB-7984-4E05-82B2-DFC1F806557E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พ.ย. 65" sheetId="12" r:id="rId1"/>
  </sheets>
  <calcPr calcId="191029"/>
</workbook>
</file>

<file path=xl/calcChain.xml><?xml version="1.0" encoding="utf-8"?>
<calcChain xmlns="http://schemas.openxmlformats.org/spreadsheetml/2006/main">
  <c r="D7" i="12" l="1"/>
  <c r="G7" i="12" s="1"/>
  <c r="I7" i="12" s="1"/>
  <c r="D11" i="12" l="1"/>
  <c r="G11" i="12" s="1"/>
  <c r="I11" i="12" s="1"/>
  <c r="G13" i="12" l="1"/>
  <c r="H9" i="12" l="1"/>
  <c r="D9" i="12"/>
  <c r="G9" i="12" l="1"/>
  <c r="I9" i="12" s="1"/>
  <c r="H13" i="12"/>
  <c r="D13" i="12" l="1"/>
  <c r="I13" i="12" s="1"/>
  <c r="I30" i="12" s="1"/>
  <c r="C26" i="12" l="1"/>
  <c r="C25" i="12"/>
</calcChain>
</file>

<file path=xl/sharedStrings.xml><?xml version="1.0" encoding="utf-8"?>
<sst xmlns="http://schemas.openxmlformats.org/spreadsheetml/2006/main" count="65" uniqueCount="50">
  <si>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</si>
  <si>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</si>
  <si>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</si>
  <si>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</si>
  <si>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</si>
  <si>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</si>
  <si>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</si>
  <si>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</si>
  <si>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</si>
  <si>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</si>
  <si>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</si>
  <si>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</si>
  <si>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</si>
  <si>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</si>
  <si>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</si>
  <si>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</si>
  <si>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</si>
  <si>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</si>
  <si>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</si>
  <si>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</si>
  <si>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</si>
  <si>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</si>
  <si>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</si>
  <si>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</si>
  <si>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</si>
  <si>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ร้าน เจ.อาร์ นิววิชั่นส์</t>
  </si>
  <si>
    <t>จ 97/2566</t>
  </si>
  <si>
    <t>สรุปผลการดำเนินการจัดซื้อจัดจ้างในรอบ เดือน พฤศจิกายน 2565</t>
  </si>
  <si>
    <t>วันที่ 30 เดือน พฤศจิกายน พ.ศ. 2565</t>
  </si>
  <si>
    <t>ลว. 22 พ.ย. 65</t>
  </si>
  <si>
    <t>จำนวน 7 รายการ</t>
  </si>
  <si>
    <t>จำนวน 2 รายการ</t>
  </si>
  <si>
    <t>ร้านมอร์นิ่ง ไนน์</t>
  </si>
  <si>
    <t>จ 110/2566</t>
  </si>
  <si>
    <t>ลว. 24 พ.ย. 65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</si>
  <si>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พฤศจิกายน 2565</t>
    </r>
  </si>
  <si>
    <t xml:space="preserve">ห้างหุ้นส่วนจำกัด วี.เอส.พี  </t>
  </si>
  <si>
    <t>เซอร์วิส แอนด์ ซัพพลาย</t>
  </si>
  <si>
    <t>จำนวน 6 รายการ</t>
  </si>
  <si>
    <t>ซ 98/2566</t>
  </si>
  <si>
    <t>ลว. 23 พ.ย. 65</t>
  </si>
  <si>
    <t xml:space="preserve">จัดซื้อน้ำมันเชื้อเพลิงฯ </t>
  </si>
  <si>
    <t>บมจ.การปิโตรเลียมแห่ง</t>
  </si>
  <si>
    <t>กษ 1205.1/631</t>
  </si>
  <si>
    <t>ประเทศไทย</t>
  </si>
  <si>
    <t>ลว. 30 ก.ย. 65</t>
  </si>
  <si>
    <t>ประจำเดือน ตุลาคม 2565</t>
  </si>
  <si>
    <t>จัดจ้างซ่อมแซมเก้าอี้สำนักงาน 2 รายการ</t>
  </si>
  <si>
    <t>จัดซื้อวัสดุคอมพิวเตอร์และวัสดุสำนักงาน</t>
  </si>
  <si>
    <t>จัดจ้างทำตรายางเพื่อใช้ในราชการ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</si>
</sst>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17" fontId="2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E114246-C449-4E81-BFA8-DB16104D668A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sheetPr>
    <pageSetUpPr fitToPage="1"/>
  </sheetPr>
  <dimension ref="A1:AG30"/>
  <sheetViews>
    <sheetView tabSelected="1" topLeftCell="A17" zoomScale="130" zoomScaleNormal="130" workbookViewId="0">
      <selection activeCell="F29" sqref="F29"/>
    </sheetView>
  </sheetViews>
  <sheetFormatPr defaultRowHeight="18.75" x14ac:dyDescent="0.45"/>
  <cols>
    <col min="1" max="1" width="5.5" style="1" customWidth="1"/>
    <col min="2" max="2" width="24" style="2" customWidth="1"/>
    <col min="3" max="3" width="10.25" style="27" customWidth="1"/>
    <col min="4" max="4" width="9.875" style="13" customWidth="1"/>
    <col min="5" max="5" width="9.625" style="3" customWidth="1"/>
    <col min="6" max="6" width="17.5" style="3" bestFit="1" customWidth="1"/>
    <col min="7" max="7" width="10.125" style="2" customWidth="1"/>
    <col min="8" max="8" width="17.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7.75" x14ac:dyDescent="0.45">
      <c r="A1" s="60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33" ht="27.75" x14ac:dyDescent="0.65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33" ht="27.75" x14ac:dyDescent="0.6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5" spans="1:33" s="35" customFormat="1" ht="35.25" customHeight="1" x14ac:dyDescent="0.45">
      <c r="A5" s="62" t="s">
        <v>9</v>
      </c>
      <c r="B5" s="64" t="s">
        <v>2</v>
      </c>
      <c r="C5" s="29" t="s">
        <v>21</v>
      </c>
      <c r="D5" s="29" t="s">
        <v>23</v>
      </c>
      <c r="E5" s="63" t="s">
        <v>4</v>
      </c>
      <c r="F5" s="66" t="s">
        <v>7</v>
      </c>
      <c r="G5" s="67"/>
      <c r="H5" s="68" t="s">
        <v>20</v>
      </c>
      <c r="I5" s="69"/>
      <c r="J5" s="62" t="s">
        <v>0</v>
      </c>
      <c r="K5" s="63" t="s">
        <v>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35" customFormat="1" ht="27.75" customHeight="1" x14ac:dyDescent="0.45">
      <c r="A6" s="63"/>
      <c r="B6" s="64"/>
      <c r="C6" s="36" t="s">
        <v>22</v>
      </c>
      <c r="D6" s="31" t="s">
        <v>24</v>
      </c>
      <c r="E6" s="65"/>
      <c r="F6" s="28" t="s">
        <v>5</v>
      </c>
      <c r="G6" s="29" t="s">
        <v>6</v>
      </c>
      <c r="H6" s="30" t="s">
        <v>1</v>
      </c>
      <c r="I6" s="30" t="s">
        <v>8</v>
      </c>
      <c r="J6" s="63"/>
      <c r="K6" s="6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6" customFormat="1" x14ac:dyDescent="0.45">
      <c r="A7" s="50">
        <v>1</v>
      </c>
      <c r="B7" s="45" t="s">
        <v>41</v>
      </c>
      <c r="C7" s="52">
        <v>1160.0999999999999</v>
      </c>
      <c r="D7" s="48">
        <f>C7</f>
        <v>1160.0999999999999</v>
      </c>
      <c r="E7" s="54" t="s">
        <v>17</v>
      </c>
      <c r="F7" s="40" t="s">
        <v>42</v>
      </c>
      <c r="G7" s="48">
        <f>D7</f>
        <v>1160.0999999999999</v>
      </c>
      <c r="H7" s="40" t="s">
        <v>42</v>
      </c>
      <c r="I7" s="48">
        <f>G7</f>
        <v>1160.0999999999999</v>
      </c>
      <c r="J7" s="4" t="s">
        <v>19</v>
      </c>
      <c r="K7" s="40" t="s">
        <v>43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6" customFormat="1" x14ac:dyDescent="0.45">
      <c r="A8" s="51"/>
      <c r="B8" s="46" t="s">
        <v>46</v>
      </c>
      <c r="C8" s="53"/>
      <c r="D8" s="49"/>
      <c r="E8" s="55"/>
      <c r="F8" s="41" t="s">
        <v>44</v>
      </c>
      <c r="G8" s="49"/>
      <c r="H8" s="41" t="s">
        <v>44</v>
      </c>
      <c r="I8" s="49"/>
      <c r="J8" s="44" t="s">
        <v>18</v>
      </c>
      <c r="K8" s="47" t="s">
        <v>45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" customFormat="1" x14ac:dyDescent="0.45">
      <c r="A9" s="50">
        <v>2</v>
      </c>
      <c r="B9" s="37" t="s">
        <v>47</v>
      </c>
      <c r="C9" s="56">
        <v>1337.5</v>
      </c>
      <c r="D9" s="48">
        <f>C9</f>
        <v>1337.5</v>
      </c>
      <c r="E9" s="54" t="s">
        <v>17</v>
      </c>
      <c r="F9" s="74" t="s">
        <v>25</v>
      </c>
      <c r="G9" s="48">
        <f>D9</f>
        <v>1337.5</v>
      </c>
      <c r="H9" s="74" t="str">
        <f>F9</f>
        <v>ร้าน เจ.อาร์ นิววิชั่นส์</v>
      </c>
      <c r="I9" s="48">
        <f>G9</f>
        <v>1337.5</v>
      </c>
      <c r="J9" s="4" t="s">
        <v>19</v>
      </c>
      <c r="K9" s="34" t="s">
        <v>26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6" customFormat="1" x14ac:dyDescent="0.45">
      <c r="A10" s="51"/>
      <c r="B10" s="12" t="s">
        <v>31</v>
      </c>
      <c r="C10" s="57"/>
      <c r="D10" s="49"/>
      <c r="E10" s="55"/>
      <c r="F10" s="75"/>
      <c r="G10" s="49"/>
      <c r="H10" s="75"/>
      <c r="I10" s="49"/>
      <c r="J10" s="7" t="s">
        <v>18</v>
      </c>
      <c r="K10" s="5" t="s">
        <v>29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6" customFormat="1" x14ac:dyDescent="0.45">
      <c r="A11" s="50">
        <v>3</v>
      </c>
      <c r="B11" s="37" t="s">
        <v>48</v>
      </c>
      <c r="C11" s="56">
        <v>35019.589999999997</v>
      </c>
      <c r="D11" s="48">
        <f>C11</f>
        <v>35019.589999999997</v>
      </c>
      <c r="E11" s="54" t="s">
        <v>17</v>
      </c>
      <c r="F11" s="43" t="s">
        <v>36</v>
      </c>
      <c r="G11" s="48">
        <f>D11</f>
        <v>35019.589999999997</v>
      </c>
      <c r="H11" s="43" t="s">
        <v>36</v>
      </c>
      <c r="I11" s="48">
        <f>G11</f>
        <v>35019.589999999997</v>
      </c>
      <c r="J11" s="4" t="s">
        <v>19</v>
      </c>
      <c r="K11" s="42" t="s">
        <v>39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6" customFormat="1" x14ac:dyDescent="0.45">
      <c r="A12" s="51"/>
      <c r="B12" s="12" t="s">
        <v>38</v>
      </c>
      <c r="C12" s="57"/>
      <c r="D12" s="49"/>
      <c r="E12" s="55"/>
      <c r="F12" s="41" t="s">
        <v>37</v>
      </c>
      <c r="G12" s="49"/>
      <c r="H12" s="41" t="s">
        <v>37</v>
      </c>
      <c r="I12" s="49"/>
      <c r="J12" s="7" t="s">
        <v>18</v>
      </c>
      <c r="K12" s="5" t="s">
        <v>40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6" customFormat="1" x14ac:dyDescent="0.45">
      <c r="A13" s="50">
        <v>4</v>
      </c>
      <c r="B13" s="37" t="s">
        <v>49</v>
      </c>
      <c r="C13" s="56">
        <v>995.1</v>
      </c>
      <c r="D13" s="48">
        <f>C13</f>
        <v>995.1</v>
      </c>
      <c r="E13" s="54" t="s">
        <v>17</v>
      </c>
      <c r="F13" s="54" t="s">
        <v>32</v>
      </c>
      <c r="G13" s="48">
        <f>C13</f>
        <v>995.1</v>
      </c>
      <c r="H13" s="76" t="str">
        <f>F13</f>
        <v>ร้านมอร์นิ่ง ไนน์</v>
      </c>
      <c r="I13" s="48">
        <f>G13</f>
        <v>995.1</v>
      </c>
      <c r="J13" s="4" t="s">
        <v>19</v>
      </c>
      <c r="K13" s="34" t="s">
        <v>33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6" customFormat="1" x14ac:dyDescent="0.45">
      <c r="A14" s="51"/>
      <c r="B14" s="12" t="s">
        <v>30</v>
      </c>
      <c r="C14" s="57"/>
      <c r="D14" s="49"/>
      <c r="E14" s="55"/>
      <c r="F14" s="55"/>
      <c r="G14" s="49"/>
      <c r="H14" s="77"/>
      <c r="I14" s="49"/>
      <c r="J14" s="7" t="s">
        <v>18</v>
      </c>
      <c r="K14" s="5" t="s">
        <v>34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6" customFormat="1" x14ac:dyDescent="0.45">
      <c r="A15" s="50"/>
      <c r="B15" s="37"/>
      <c r="C15" s="56"/>
      <c r="D15" s="48"/>
      <c r="E15" s="54"/>
      <c r="F15" s="43"/>
      <c r="G15" s="48"/>
      <c r="H15" s="32"/>
      <c r="I15" s="48"/>
      <c r="J15" s="4"/>
      <c r="K15" s="3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6" customFormat="1" x14ac:dyDescent="0.45">
      <c r="A16" s="51"/>
      <c r="B16" s="12"/>
      <c r="C16" s="57"/>
      <c r="D16" s="49"/>
      <c r="E16" s="55"/>
      <c r="F16" s="41"/>
      <c r="G16" s="49"/>
      <c r="H16" s="33"/>
      <c r="I16" s="49"/>
      <c r="J16" s="7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6" customFormat="1" x14ac:dyDescent="0.45">
      <c r="A17" s="73"/>
      <c r="B17" s="37"/>
      <c r="C17" s="56"/>
      <c r="D17" s="48"/>
      <c r="E17" s="54"/>
      <c r="F17" s="32"/>
      <c r="G17" s="48"/>
      <c r="H17" s="32"/>
      <c r="I17" s="48"/>
      <c r="J17" s="4"/>
      <c r="K17" s="3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6" customFormat="1" x14ac:dyDescent="0.45">
      <c r="A18" s="73"/>
      <c r="B18" s="12"/>
      <c r="C18" s="57"/>
      <c r="D18" s="49"/>
      <c r="E18" s="55"/>
      <c r="F18" s="33"/>
      <c r="G18" s="49"/>
      <c r="H18" s="33"/>
      <c r="I18" s="49"/>
      <c r="J18" s="7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6" customFormat="1" x14ac:dyDescent="0.45">
      <c r="A19" s="15"/>
      <c r="B19" s="38"/>
      <c r="C19" s="26"/>
      <c r="D19" s="17"/>
      <c r="E19" s="18"/>
      <c r="F19" s="39"/>
      <c r="G19" s="17"/>
      <c r="H19" s="39"/>
      <c r="I19" s="17"/>
      <c r="J19" s="20"/>
      <c r="K19" s="2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6" customFormat="1" x14ac:dyDescent="0.45">
      <c r="A20" s="15"/>
      <c r="B20" s="38"/>
      <c r="C20" s="26"/>
      <c r="D20" s="17"/>
      <c r="E20" s="18"/>
      <c r="F20" s="39"/>
      <c r="G20" s="17"/>
      <c r="H20" s="39"/>
      <c r="I20" s="17"/>
      <c r="J20" s="20"/>
      <c r="K20" s="2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6" customFormat="1" x14ac:dyDescent="0.45">
      <c r="A21" s="15"/>
      <c r="B21" s="16"/>
      <c r="C21" s="26"/>
      <c r="D21" s="17"/>
      <c r="E21" s="18"/>
      <c r="F21" s="19"/>
      <c r="G21" s="17"/>
      <c r="H21" s="19"/>
      <c r="I21" s="17"/>
      <c r="J21" s="20"/>
      <c r="K21" s="2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24" customFormat="1" x14ac:dyDescent="0.45">
      <c r="A22" s="70" t="s">
        <v>35</v>
      </c>
      <c r="B22" s="70"/>
      <c r="C22" s="70"/>
      <c r="D22" s="70"/>
      <c r="E22" s="70"/>
      <c r="F22" s="70"/>
      <c r="G22" s="22"/>
      <c r="H22" s="23"/>
      <c r="I22" s="22"/>
      <c r="J22" s="23"/>
    </row>
    <row r="23" spans="1:33" x14ac:dyDescent="0.45">
      <c r="A23" s="9"/>
      <c r="B23" s="10" t="s">
        <v>10</v>
      </c>
      <c r="C23" s="71">
        <v>2</v>
      </c>
      <c r="D23" s="71"/>
      <c r="E23" s="1" t="s">
        <v>12</v>
      </c>
      <c r="G23" s="8"/>
    </row>
    <row r="24" spans="1:33" x14ac:dyDescent="0.45">
      <c r="B24" s="10" t="s">
        <v>11</v>
      </c>
      <c r="C24" s="72">
        <v>2</v>
      </c>
      <c r="D24" s="72"/>
      <c r="E24" s="3" t="s">
        <v>12</v>
      </c>
      <c r="G24" s="8"/>
    </row>
    <row r="25" spans="1:33" x14ac:dyDescent="0.45">
      <c r="B25" s="10" t="s">
        <v>13</v>
      </c>
      <c r="C25" s="72">
        <f>SUM(C23:D24)</f>
        <v>4</v>
      </c>
      <c r="D25" s="72"/>
      <c r="E25" s="3" t="s">
        <v>12</v>
      </c>
      <c r="I25" s="8"/>
    </row>
    <row r="26" spans="1:33" x14ac:dyDescent="0.45">
      <c r="B26" s="11" t="s">
        <v>15</v>
      </c>
      <c r="C26" s="58">
        <f>I30</f>
        <v>38512.289999999994</v>
      </c>
      <c r="D26" s="59"/>
      <c r="E26" s="14" t="s">
        <v>14</v>
      </c>
    </row>
    <row r="30" spans="1:33" x14ac:dyDescent="0.45">
      <c r="I30" s="25">
        <f>SUM(I7:I18)</f>
        <v>38512.289999999994</v>
      </c>
    </row>
  </sheetData>
  <mergeCells count="55">
    <mergeCell ref="F13:F14"/>
    <mergeCell ref="H13:H14"/>
    <mergeCell ref="G15:G16"/>
    <mergeCell ref="G11:G12"/>
    <mergeCell ref="I15:I16"/>
    <mergeCell ref="I17:I18"/>
    <mergeCell ref="A22:F22"/>
    <mergeCell ref="C23:D23"/>
    <mergeCell ref="C24:D24"/>
    <mergeCell ref="C25:D25"/>
    <mergeCell ref="A17:A18"/>
    <mergeCell ref="C17:C18"/>
    <mergeCell ref="D17:D18"/>
    <mergeCell ref="E17:E18"/>
    <mergeCell ref="G17:G18"/>
    <mergeCell ref="C26:D26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I13:I14"/>
    <mergeCell ref="E13:E14"/>
    <mergeCell ref="A9:A10"/>
    <mergeCell ref="C9:C10"/>
    <mergeCell ref="D9:D10"/>
    <mergeCell ref="E9:E10"/>
    <mergeCell ref="G9:G10"/>
    <mergeCell ref="I9:I10"/>
    <mergeCell ref="A13:A14"/>
    <mergeCell ref="D13:D14"/>
    <mergeCell ref="C13:C14"/>
    <mergeCell ref="G13:G14"/>
    <mergeCell ref="A15:A16"/>
    <mergeCell ref="C15:C16"/>
    <mergeCell ref="D15:D16"/>
    <mergeCell ref="E15:E16"/>
    <mergeCell ref="I11:I12"/>
    <mergeCell ref="A7:A8"/>
    <mergeCell ref="C7:C8"/>
    <mergeCell ref="D7:D8"/>
    <mergeCell ref="E7:E8"/>
    <mergeCell ref="G7:G8"/>
    <mergeCell ref="I7:I8"/>
    <mergeCell ref="A11:A12"/>
    <mergeCell ref="C11:C12"/>
    <mergeCell ref="D11:D12"/>
    <mergeCell ref="E11:E12"/>
    <mergeCell ref="F9:F10"/>
    <mergeCell ref="H9:H10"/>
  </mergeCells>
  <pageMargins left="0.21" right="0.17" top="0.54" bottom="0.24" header="0.47" footer="0.51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พ.ย. 65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2023-01-06T09:12:46Z</cp:lastPrinted>
  <dcterms:created xsi:type="dcterms:W3CDTF">2014-06-17T04:26:25Z</dcterms:created>
  <dcterms:modified xsi:type="dcterms:W3CDTF">2023-01-06T09:12:48Z</dcterms:modified>
</cp:coreProperties>
</file>